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 tabRatio="817"/>
  </bookViews>
  <sheets>
    <sheet name="мектепалды тсыныбы " sheetId="13" r:id="rId1"/>
    <sheet name="МДҰ әдіскерінің жинағы" sheetId="1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2" i="13" l="1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11" i="16" s="1"/>
  <c r="V9" i="16"/>
  <c r="W9" i="16" s="1"/>
  <c r="T9" i="16"/>
  <c r="U9" i="16" s="1"/>
  <c r="R9" i="16"/>
  <c r="S9" i="16" s="1"/>
  <c r="Q11" i="16" l="1"/>
  <c r="J11" i="16"/>
  <c r="C11" i="16"/>
  <c r="K11" i="16"/>
  <c r="G11" i="16"/>
  <c r="P11" i="16"/>
  <c r="D11" i="16"/>
  <c r="L11" i="16"/>
  <c r="O11" i="16"/>
  <c r="H11" i="16"/>
  <c r="I11" i="16"/>
  <c r="E11" i="16"/>
  <c r="M11" i="16"/>
  <c r="F11" i="16"/>
  <c r="N11" i="16"/>
</calcChain>
</file>

<file path=xl/sharedStrings.xml><?xml version="1.0" encoding="utf-8"?>
<sst xmlns="http://schemas.openxmlformats.org/spreadsheetml/2006/main" count="102" uniqueCount="40">
  <si>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</si>
  <si>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</si>
  <si>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</si>
  <si>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</si>
  <si>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</si>
  <si>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</si>
  <si>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</si>
  <si>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</si>
  <si>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</si>
  <si>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</si>
  <si>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</si>
  <si>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</si>
  <si>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</si>
  <si>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</si>
  <si>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</si>
  <si>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</si>
  <si>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</si>
  <si>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</si>
  <si>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</si>
  <si>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</si>
  <si>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</si>
  <si>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</si>
  <si>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</si>
  <si>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</si>
  <si>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</si>
  <si>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</si>
  <si>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</si>
  <si>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</si>
  <si>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БАРЛЫҒЫ</t>
  </si>
  <si>
    <t xml:space="preserve">Жас ерекшелік топтары </t>
  </si>
  <si>
    <t>Оқыту тілі__қазақ___________________________________________</t>
  </si>
  <si>
    <t>Мекен-жайы___ ______________________________________</t>
  </si>
  <si>
    <t>Мекен-жайы_________________________________________</t>
  </si>
  <si>
    <t>Тәрбиешінің  аты-жөні_______________________________</t>
  </si>
  <si>
    <t>Тәрбиешінің  аты-жөні_____________________________________</t>
  </si>
  <si>
    <t>Мектепалды" А"  сынып</t>
  </si>
  <si>
    <t>Ермаханова Карима</t>
  </si>
  <si>
    <t>МДҰ атауы___№51 Ы.Алтынсарин жалпы орта мектебі____________________________________________________</t>
  </si>
  <si>
    <t>МДҰ атауы_№51 Ы.Алтынсарин жалпы орта мектебі__________________________________________________________</t>
  </si>
  <si>
    <t xml:space="preserve">Мектепалды А  сыныбы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</si>
</sst>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1" fontId="7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1" fontId="5" fillId="0" borderId="4" xfId="0" applyNumberFormat="1" applyFont="1" applyBorder="1" applyAlignment="1">
      <alignment horizontal="center" vertical="top"/>
    </xf>
    <xf numFmtId="1" fontId="5" fillId="0" borderId="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2"/>
  <sheetViews>
    <sheetView tabSelected="1" zoomScale="70" zoomScaleNormal="70" workbookViewId="0">
      <selection activeCell="D21" sqref="D21"/>
    </sheetView>
  </sheetViews>
  <sheetFormatPr defaultRowHeight="14.4" x14ac:dyDescent="0.3"/>
  <cols>
    <col min="2" max="2" width="29.5546875" customWidth="1"/>
    <col min="3" max="3" width="28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4" t="s">
        <v>27</v>
      </c>
      <c r="C2" s="14"/>
      <c r="D2" s="14"/>
      <c r="E2" s="14"/>
      <c r="F2" s="1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5" t="s">
        <v>37</v>
      </c>
      <c r="S2" s="55"/>
      <c r="T2" s="55"/>
      <c r="U2" s="55"/>
      <c r="V2" s="55"/>
      <c r="W2" s="20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59" t="s">
        <v>16</v>
      </c>
      <c r="AN2" s="59"/>
    </row>
    <row r="3" spans="1:40" ht="15.6" x14ac:dyDescent="0.3">
      <c r="A3" s="3"/>
      <c r="B3" s="55" t="s">
        <v>34</v>
      </c>
      <c r="C3" s="55"/>
      <c r="D3" s="55"/>
      <c r="E3" s="55"/>
      <c r="F3" s="5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5" t="s">
        <v>31</v>
      </c>
      <c r="S3" s="55"/>
      <c r="T3" s="55"/>
      <c r="U3" s="55"/>
      <c r="V3" s="55"/>
      <c r="W3" s="5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8" t="s">
        <v>30</v>
      </c>
      <c r="S4" s="58"/>
      <c r="T4" s="58"/>
      <c r="U4" s="58"/>
      <c r="V4" s="58"/>
      <c r="W4" s="58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57" customHeight="1" x14ac:dyDescent="0.3">
      <c r="A7" s="56" t="s">
        <v>0</v>
      </c>
      <c r="B7" s="57" t="s">
        <v>2</v>
      </c>
      <c r="C7" s="57" t="s">
        <v>3</v>
      </c>
      <c r="D7" s="57" t="s">
        <v>9</v>
      </c>
      <c r="E7" s="51" t="s">
        <v>4</v>
      </c>
      <c r="F7" s="51"/>
      <c r="G7" s="51"/>
      <c r="H7" s="37" t="s">
        <v>7</v>
      </c>
      <c r="I7" s="38"/>
      <c r="J7" s="38"/>
      <c r="K7" s="38"/>
      <c r="L7" s="38"/>
      <c r="M7" s="38"/>
      <c r="N7" s="38"/>
      <c r="O7" s="38"/>
      <c r="P7" s="38"/>
      <c r="Q7" s="38"/>
      <c r="R7" s="38"/>
      <c r="S7" s="39"/>
      <c r="T7" s="51" t="s">
        <v>5</v>
      </c>
      <c r="U7" s="51"/>
      <c r="V7" s="51"/>
      <c r="W7" s="37" t="s">
        <v>8</v>
      </c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9"/>
      <c r="AL7" s="51" t="s">
        <v>6</v>
      </c>
      <c r="AM7" s="51"/>
      <c r="AN7" s="51"/>
    </row>
    <row r="8" spans="1:40" ht="42" customHeight="1" x14ac:dyDescent="0.3">
      <c r="A8" s="56"/>
      <c r="B8" s="57"/>
      <c r="C8" s="57"/>
      <c r="D8" s="57"/>
      <c r="E8" s="31" t="s">
        <v>13</v>
      </c>
      <c r="F8" s="31" t="s">
        <v>14</v>
      </c>
      <c r="G8" s="31" t="s">
        <v>15</v>
      </c>
      <c r="H8" s="47" t="s">
        <v>17</v>
      </c>
      <c r="I8" s="48"/>
      <c r="J8" s="49"/>
      <c r="K8" s="44" t="s">
        <v>18</v>
      </c>
      <c r="L8" s="45"/>
      <c r="M8" s="46"/>
      <c r="N8" s="41" t="s">
        <v>25</v>
      </c>
      <c r="O8" s="42"/>
      <c r="P8" s="43"/>
      <c r="Q8" s="40" t="s">
        <v>21</v>
      </c>
      <c r="R8" s="33"/>
      <c r="S8" s="34"/>
      <c r="T8" s="31" t="s">
        <v>13</v>
      </c>
      <c r="U8" s="31" t="s">
        <v>14</v>
      </c>
      <c r="V8" s="31" t="s">
        <v>15</v>
      </c>
      <c r="W8" s="35" t="s">
        <v>22</v>
      </c>
      <c r="X8" s="35"/>
      <c r="Y8" s="35"/>
      <c r="Z8" s="35" t="s">
        <v>19</v>
      </c>
      <c r="AA8" s="35"/>
      <c r="AB8" s="35"/>
      <c r="AC8" s="36" t="s">
        <v>23</v>
      </c>
      <c r="AD8" s="36"/>
      <c r="AE8" s="36"/>
      <c r="AF8" s="36" t="s">
        <v>24</v>
      </c>
      <c r="AG8" s="36"/>
      <c r="AH8" s="36"/>
      <c r="AI8" s="33" t="s">
        <v>20</v>
      </c>
      <c r="AJ8" s="33"/>
      <c r="AK8" s="34"/>
      <c r="AL8" s="31" t="s">
        <v>13</v>
      </c>
      <c r="AM8" s="31" t="s">
        <v>14</v>
      </c>
      <c r="AN8" s="31" t="s">
        <v>15</v>
      </c>
    </row>
    <row r="9" spans="1:40" ht="126.75" customHeight="1" x14ac:dyDescent="0.3">
      <c r="A9" s="56"/>
      <c r="B9" s="57"/>
      <c r="C9" s="57"/>
      <c r="D9" s="57"/>
      <c r="E9" s="32"/>
      <c r="F9" s="32"/>
      <c r="G9" s="32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2"/>
      <c r="U9" s="32"/>
      <c r="V9" s="32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2"/>
      <c r="AM9" s="32"/>
      <c r="AN9" s="32"/>
    </row>
    <row r="10" spans="1:40" ht="18" x14ac:dyDescent="0.35">
      <c r="A10" s="5">
        <v>1</v>
      </c>
      <c r="B10" s="5" t="s">
        <v>35</v>
      </c>
      <c r="C10" s="30" t="s">
        <v>36</v>
      </c>
      <c r="D10" s="22">
        <v>21</v>
      </c>
      <c r="E10" s="22">
        <v>19</v>
      </c>
      <c r="F10" s="22">
        <v>2</v>
      </c>
      <c r="G10" s="22">
        <v>0</v>
      </c>
      <c r="H10" s="22">
        <v>17</v>
      </c>
      <c r="I10" s="22">
        <v>4</v>
      </c>
      <c r="J10" s="22">
        <v>0</v>
      </c>
      <c r="K10" s="22">
        <v>16</v>
      </c>
      <c r="L10" s="22">
        <v>5</v>
      </c>
      <c r="M10" s="22">
        <v>0</v>
      </c>
      <c r="N10" s="22">
        <v>15</v>
      </c>
      <c r="O10" s="22">
        <v>6</v>
      </c>
      <c r="P10" s="22">
        <v>0</v>
      </c>
      <c r="Q10" s="22">
        <v>16</v>
      </c>
      <c r="R10" s="22">
        <v>5</v>
      </c>
      <c r="S10" s="22">
        <v>0</v>
      </c>
      <c r="T10" s="22">
        <v>17</v>
      </c>
      <c r="U10" s="22">
        <v>4</v>
      </c>
      <c r="V10" s="22">
        <v>0</v>
      </c>
      <c r="W10" s="22">
        <v>19</v>
      </c>
      <c r="X10" s="22">
        <v>2</v>
      </c>
      <c r="Y10" s="22">
        <v>0</v>
      </c>
      <c r="Z10" s="22">
        <v>17</v>
      </c>
      <c r="AA10" s="22">
        <v>4</v>
      </c>
      <c r="AB10" s="22">
        <v>0</v>
      </c>
      <c r="AC10" s="22">
        <v>18</v>
      </c>
      <c r="AD10" s="22">
        <v>3</v>
      </c>
      <c r="AE10" s="22">
        <v>0</v>
      </c>
      <c r="AF10" s="22">
        <v>18</v>
      </c>
      <c r="AG10" s="22">
        <v>3</v>
      </c>
      <c r="AH10" s="22">
        <v>0</v>
      </c>
      <c r="AI10" s="22">
        <v>17</v>
      </c>
      <c r="AJ10" s="22">
        <v>4</v>
      </c>
      <c r="AK10" s="22">
        <v>0</v>
      </c>
      <c r="AL10" s="22">
        <v>19</v>
      </c>
      <c r="AM10" s="22">
        <v>2</v>
      </c>
      <c r="AN10" s="22">
        <v>0</v>
      </c>
    </row>
    <row r="11" spans="1:40" ht="15.6" x14ac:dyDescent="0.3">
      <c r="A11" s="52" t="s">
        <v>1</v>
      </c>
      <c r="B11" s="53"/>
      <c r="C11" s="54"/>
      <c r="D11" s="21">
        <v>21</v>
      </c>
      <c r="E11" s="29">
        <v>19</v>
      </c>
      <c r="F11" s="29">
        <v>2</v>
      </c>
      <c r="G11" s="29">
        <v>0</v>
      </c>
      <c r="H11" s="29">
        <v>17</v>
      </c>
      <c r="I11" s="29">
        <v>4</v>
      </c>
      <c r="J11" s="29">
        <v>0</v>
      </c>
      <c r="K11" s="29">
        <v>16</v>
      </c>
      <c r="L11" s="29">
        <v>5</v>
      </c>
      <c r="M11" s="29">
        <v>0</v>
      </c>
      <c r="N11" s="29">
        <v>15</v>
      </c>
      <c r="O11" s="29">
        <v>6</v>
      </c>
      <c r="P11" s="29">
        <v>0</v>
      </c>
      <c r="Q11" s="29">
        <v>16</v>
      </c>
      <c r="R11" s="29">
        <v>5</v>
      </c>
      <c r="S11" s="29">
        <v>0</v>
      </c>
      <c r="T11" s="29">
        <v>17</v>
      </c>
      <c r="U11" s="29">
        <v>4</v>
      </c>
      <c r="V11" s="29">
        <v>0</v>
      </c>
      <c r="W11" s="29">
        <v>19</v>
      </c>
      <c r="X11" s="29">
        <v>2</v>
      </c>
      <c r="Y11" s="29">
        <v>0</v>
      </c>
      <c r="Z11" s="29">
        <v>17</v>
      </c>
      <c r="AA11" s="29">
        <v>4</v>
      </c>
      <c r="AB11" s="29">
        <v>0</v>
      </c>
      <c r="AC11" s="29">
        <v>18</v>
      </c>
      <c r="AD11" s="29">
        <v>3</v>
      </c>
      <c r="AE11" s="29">
        <v>0</v>
      </c>
      <c r="AF11" s="29">
        <v>18</v>
      </c>
      <c r="AG11" s="29">
        <v>3</v>
      </c>
      <c r="AH11" s="29">
        <v>0</v>
      </c>
      <c r="AI11" s="29">
        <v>17</v>
      </c>
      <c r="AJ11" s="29">
        <v>4</v>
      </c>
      <c r="AK11" s="29">
        <v>0</v>
      </c>
      <c r="AL11" s="29">
        <v>19</v>
      </c>
      <c r="AM11" s="29">
        <v>2</v>
      </c>
      <c r="AN11" s="29">
        <v>0</v>
      </c>
    </row>
    <row r="12" spans="1:40" ht="18.75" customHeight="1" x14ac:dyDescent="0.3">
      <c r="A12" s="50" t="s">
        <v>10</v>
      </c>
      <c r="B12" s="50"/>
      <c r="C12" s="50"/>
      <c r="D12" s="28">
        <f>D11*100/D11</f>
        <v>100</v>
      </c>
      <c r="E12" s="23">
        <f>E11*100/D11</f>
        <v>90.476190476190482</v>
      </c>
      <c r="F12" s="23">
        <f>F11*100/D11</f>
        <v>9.5238095238095237</v>
      </c>
      <c r="G12" s="23">
        <f>G11*100/D11</f>
        <v>0</v>
      </c>
      <c r="H12" s="23">
        <f>H11*100/D11</f>
        <v>80.952380952380949</v>
      </c>
      <c r="I12" s="23">
        <f>I11*100/D11</f>
        <v>19.047619047619047</v>
      </c>
      <c r="J12" s="23">
        <f>J11*100/D11</f>
        <v>0</v>
      </c>
      <c r="K12" s="23">
        <f>K11*100/D11</f>
        <v>76.19047619047619</v>
      </c>
      <c r="L12" s="23">
        <f>L11*100/D11</f>
        <v>23.80952380952381</v>
      </c>
      <c r="M12" s="23">
        <f>M11*100/D11</f>
        <v>0</v>
      </c>
      <c r="N12" s="23">
        <f>N11*100/D11</f>
        <v>71.428571428571431</v>
      </c>
      <c r="O12" s="23">
        <f>O11*100/D11</f>
        <v>28.571428571428573</v>
      </c>
      <c r="P12" s="23">
        <f>P11*100/D11</f>
        <v>0</v>
      </c>
      <c r="Q12" s="23">
        <f>Q11*100/D11</f>
        <v>76.19047619047619</v>
      </c>
      <c r="R12" s="23">
        <f>R11*100/D11</f>
        <v>23.80952380952381</v>
      </c>
      <c r="S12" s="23">
        <f>S11*100/D11</f>
        <v>0</v>
      </c>
      <c r="T12" s="23">
        <f>T11*100/D11</f>
        <v>80.952380952380949</v>
      </c>
      <c r="U12" s="23">
        <f>U11*100/D11</f>
        <v>19.047619047619047</v>
      </c>
      <c r="V12" s="23">
        <f>V11*100/D11</f>
        <v>0</v>
      </c>
      <c r="W12" s="23">
        <f>W11*100/D11</f>
        <v>90.476190476190482</v>
      </c>
      <c r="X12" s="23">
        <f>X11*100/D11</f>
        <v>9.5238095238095237</v>
      </c>
      <c r="Y12" s="23">
        <f>Y11*100/D11</f>
        <v>0</v>
      </c>
      <c r="Z12" s="23">
        <f>Z11*100/D11</f>
        <v>80.952380952380949</v>
      </c>
      <c r="AA12" s="23">
        <f>AA11*100/D11</f>
        <v>19.047619047619047</v>
      </c>
      <c r="AB12" s="23">
        <f>AB11*100/D11</f>
        <v>0</v>
      </c>
      <c r="AC12" s="23">
        <f>AC11*100/D11</f>
        <v>85.714285714285708</v>
      </c>
      <c r="AD12" s="23">
        <f>AD11*100/D11</f>
        <v>14.285714285714286</v>
      </c>
      <c r="AE12" s="23">
        <f>AE11*100/D11</f>
        <v>0</v>
      </c>
      <c r="AF12" s="23">
        <f>AF11*100/D11</f>
        <v>85.714285714285708</v>
      </c>
      <c r="AG12" s="23">
        <f>AG11*100/D11</f>
        <v>14.285714285714286</v>
      </c>
      <c r="AH12" s="23">
        <f>AH11*100/D11</f>
        <v>0</v>
      </c>
      <c r="AI12" s="23">
        <f>AI11*100/D11</f>
        <v>80.952380952380949</v>
      </c>
      <c r="AJ12" s="23">
        <f>AJ11*100/D11</f>
        <v>19.047619047619047</v>
      </c>
      <c r="AK12" s="23">
        <f>AK11*100/D11</f>
        <v>0</v>
      </c>
      <c r="AL12" s="23">
        <f>AL11*100/D11</f>
        <v>90.476190476190482</v>
      </c>
      <c r="AM12" s="23">
        <f>AM11*100/D11</f>
        <v>9.5238095238095237</v>
      </c>
      <c r="AN12" s="23">
        <f>AN11*100/D11</f>
        <v>0</v>
      </c>
    </row>
  </sheetData>
  <mergeCells count="34">
    <mergeCell ref="A12:C12"/>
    <mergeCell ref="AL7:AN7"/>
    <mergeCell ref="A11:C11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opLeftCell="B1" zoomScaleNormal="100" workbookViewId="0">
      <selection activeCell="I4" sqref="I4:N4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60"/>
      <c r="O1" s="60"/>
      <c r="V1" s="59" t="s">
        <v>16</v>
      </c>
      <c r="W1" s="59"/>
    </row>
    <row r="2" spans="1:23" ht="15.6" x14ac:dyDescent="0.3">
      <c r="B2" s="7" t="s">
        <v>26</v>
      </c>
      <c r="C2" s="2"/>
      <c r="E2" s="2"/>
      <c r="F2" s="2"/>
      <c r="I2" s="62" t="s">
        <v>38</v>
      </c>
      <c r="J2" s="62"/>
      <c r="K2" s="62"/>
      <c r="L2" s="62"/>
      <c r="M2" s="62"/>
      <c r="N2" s="20"/>
      <c r="O2" s="3"/>
    </row>
    <row r="3" spans="1:23" ht="15.6" x14ac:dyDescent="0.3">
      <c r="A3" s="3"/>
      <c r="B3" s="61" t="s">
        <v>33</v>
      </c>
      <c r="C3" s="61"/>
      <c r="D3" s="61"/>
      <c r="E3" s="61"/>
      <c r="F3" s="61"/>
      <c r="G3" s="61"/>
      <c r="H3" s="2"/>
      <c r="I3" s="55" t="s">
        <v>32</v>
      </c>
      <c r="J3" s="55"/>
      <c r="K3" s="55"/>
      <c r="L3" s="55"/>
      <c r="M3" s="55"/>
      <c r="N3" s="55"/>
      <c r="O3" s="3"/>
      <c r="P3" s="3"/>
      <c r="Q3" s="3"/>
    </row>
    <row r="4" spans="1:23" ht="15.6" x14ac:dyDescent="0.3">
      <c r="C4" s="8"/>
      <c r="E4" s="3"/>
      <c r="F4" s="3"/>
      <c r="I4" s="58" t="s">
        <v>30</v>
      </c>
      <c r="J4" s="58"/>
      <c r="K4" s="58"/>
      <c r="L4" s="58"/>
      <c r="M4" s="58"/>
      <c r="N4" s="58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60.6" customHeight="1" x14ac:dyDescent="0.3">
      <c r="A7" s="31" t="s">
        <v>29</v>
      </c>
      <c r="B7" s="57" t="s">
        <v>12</v>
      </c>
      <c r="C7" s="57" t="s">
        <v>4</v>
      </c>
      <c r="D7" s="57"/>
      <c r="E7" s="57"/>
      <c r="F7" s="57" t="s">
        <v>7</v>
      </c>
      <c r="G7" s="57"/>
      <c r="H7" s="57"/>
      <c r="I7" s="57" t="s">
        <v>5</v>
      </c>
      <c r="J7" s="57"/>
      <c r="K7" s="57"/>
      <c r="L7" s="57" t="s">
        <v>8</v>
      </c>
      <c r="M7" s="57"/>
      <c r="N7" s="57"/>
      <c r="O7" s="57" t="s">
        <v>6</v>
      </c>
      <c r="P7" s="57"/>
      <c r="Q7" s="57"/>
      <c r="R7" s="56" t="s">
        <v>28</v>
      </c>
      <c r="S7" s="56"/>
      <c r="T7" s="56"/>
      <c r="U7" s="56"/>
      <c r="V7" s="56"/>
      <c r="W7" s="56"/>
    </row>
    <row r="8" spans="1:23" ht="78" x14ac:dyDescent="0.3">
      <c r="A8" s="32"/>
      <c r="B8" s="57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17" t="s">
        <v>10</v>
      </c>
      <c r="V8" s="1" t="s">
        <v>15</v>
      </c>
      <c r="W8" s="1" t="s">
        <v>10</v>
      </c>
    </row>
    <row r="9" spans="1:23" ht="15.6" x14ac:dyDescent="0.3">
      <c r="A9" s="13" t="s">
        <v>39</v>
      </c>
      <c r="B9" s="29">
        <v>21</v>
      </c>
      <c r="C9" s="29">
        <v>19</v>
      </c>
      <c r="D9" s="29">
        <v>2</v>
      </c>
      <c r="E9" s="11">
        <v>0</v>
      </c>
      <c r="F9" s="11">
        <v>16</v>
      </c>
      <c r="G9" s="11">
        <v>5</v>
      </c>
      <c r="H9" s="11">
        <v>0</v>
      </c>
      <c r="I9" s="29">
        <v>17</v>
      </c>
      <c r="J9" s="29">
        <v>4</v>
      </c>
      <c r="K9" s="29">
        <v>0</v>
      </c>
      <c r="L9" s="11">
        <v>17</v>
      </c>
      <c r="M9" s="11">
        <v>4</v>
      </c>
      <c r="N9" s="11">
        <v>0</v>
      </c>
      <c r="O9" s="29">
        <v>19</v>
      </c>
      <c r="P9" s="29">
        <v>2</v>
      </c>
      <c r="Q9" s="29">
        <v>0</v>
      </c>
      <c r="R9" s="23">
        <f t="shared" ref="R9" si="0">(C9+F9+I9+L9+O9)/5</f>
        <v>17.600000000000001</v>
      </c>
      <c r="S9" s="24">
        <f t="shared" ref="S9" si="1">R9*100/B9</f>
        <v>83.809523809523824</v>
      </c>
      <c r="T9" s="23">
        <f t="shared" ref="T9" si="2">(D9+G9+J9+M9+P9)/5</f>
        <v>3.4</v>
      </c>
      <c r="U9" s="24">
        <f t="shared" ref="U9" si="3">T9*100/B9</f>
        <v>16.19047619047619</v>
      </c>
      <c r="V9" s="25">
        <f t="shared" ref="V9" si="4">(E9+H9+K9+N9+Q9)/5</f>
        <v>0</v>
      </c>
      <c r="W9" s="24">
        <f t="shared" ref="W9" si="5">V9*100/B9</f>
        <v>0</v>
      </c>
    </row>
    <row r="10" spans="1:23" ht="15.6" x14ac:dyDescent="0.3">
      <c r="A10" s="12" t="s">
        <v>1</v>
      </c>
      <c r="B10" s="12">
        <f t="shared" ref="B10:Q10" si="6">SUM(B8:B9)</f>
        <v>21</v>
      </c>
      <c r="C10" s="12">
        <f t="shared" si="6"/>
        <v>19</v>
      </c>
      <c r="D10" s="12">
        <f t="shared" si="6"/>
        <v>2</v>
      </c>
      <c r="E10" s="12">
        <f t="shared" si="6"/>
        <v>0</v>
      </c>
      <c r="F10" s="12">
        <f t="shared" si="6"/>
        <v>16</v>
      </c>
      <c r="G10" s="12">
        <f t="shared" si="6"/>
        <v>5</v>
      </c>
      <c r="H10" s="12">
        <f t="shared" si="6"/>
        <v>0</v>
      </c>
      <c r="I10" s="12">
        <f t="shared" si="6"/>
        <v>17</v>
      </c>
      <c r="J10" s="12">
        <f t="shared" si="6"/>
        <v>4</v>
      </c>
      <c r="K10" s="12">
        <f t="shared" si="6"/>
        <v>0</v>
      </c>
      <c r="L10" s="12">
        <f t="shared" si="6"/>
        <v>17</v>
      </c>
      <c r="M10" s="12">
        <f t="shared" si="6"/>
        <v>4</v>
      </c>
      <c r="N10" s="12">
        <f t="shared" si="6"/>
        <v>0</v>
      </c>
      <c r="O10" s="12">
        <f t="shared" si="6"/>
        <v>19</v>
      </c>
      <c r="P10" s="12">
        <f t="shared" si="6"/>
        <v>2</v>
      </c>
      <c r="Q10" s="12">
        <f t="shared" si="6"/>
        <v>0</v>
      </c>
      <c r="R10" s="22"/>
      <c r="S10" s="6"/>
      <c r="T10" s="22"/>
      <c r="U10" s="6"/>
      <c r="V10" s="19"/>
      <c r="W10" s="6"/>
    </row>
    <row r="11" spans="1:23" ht="17.25" customHeight="1" x14ac:dyDescent="0.3">
      <c r="A11" s="18" t="s">
        <v>11</v>
      </c>
      <c r="B11" s="26">
        <f>B10*100/B10</f>
        <v>100</v>
      </c>
      <c r="C11" s="27">
        <f>C10*100/B10</f>
        <v>90.476190476190482</v>
      </c>
      <c r="D11" s="27">
        <f>D10*100/B10</f>
        <v>9.5238095238095237</v>
      </c>
      <c r="E11" s="27">
        <f>E10*100/B10</f>
        <v>0</v>
      </c>
      <c r="F11" s="27">
        <f>F10*100/B10</f>
        <v>76.19047619047619</v>
      </c>
      <c r="G11" s="27">
        <f>G10*100/B10</f>
        <v>23.80952380952381</v>
      </c>
      <c r="H11" s="27">
        <f>H10*100/B10</f>
        <v>0</v>
      </c>
      <c r="I11" s="27">
        <f>I10*100/B10</f>
        <v>80.952380952380949</v>
      </c>
      <c r="J11" s="27">
        <f>J10*100/B10</f>
        <v>19.047619047619047</v>
      </c>
      <c r="K11" s="27">
        <f>K10*100/B10</f>
        <v>0</v>
      </c>
      <c r="L11" s="27">
        <f>L10*100/B10</f>
        <v>80.952380952380949</v>
      </c>
      <c r="M11" s="27">
        <f>M10*100/B10</f>
        <v>19.047619047619047</v>
      </c>
      <c r="N11" s="27">
        <f>N10*100/B10</f>
        <v>0</v>
      </c>
      <c r="O11" s="27">
        <f>O10*100/B10</f>
        <v>90.476190476190482</v>
      </c>
      <c r="P11" s="27">
        <f>P10*100/B10</f>
        <v>9.5238095238095237</v>
      </c>
      <c r="Q11" s="27">
        <f>Q10*100/B10</f>
        <v>0</v>
      </c>
      <c r="R11" s="16"/>
      <c r="S11" s="16"/>
      <c r="T11" s="16"/>
      <c r="U11" s="16"/>
      <c r="V11" s="16"/>
      <c r="W11" s="16"/>
    </row>
    <row r="12" spans="1:23" ht="15.6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10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</sheetData>
  <mergeCells count="13"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мектепалды тсыныбы 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2024-05-21T07:37:01Z</dcterms:modified>
</cp:coreProperties>
</file>